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20" i="1" l="1"/>
  <c r="H17" i="1"/>
  <c r="H28" i="1" l="1"/>
  <c r="H26" i="1" l="1"/>
  <c r="H15" i="1"/>
  <c r="H22" i="1" l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<sst xmlns="http://schemas.openxmlformats.org/spreadsheetml/2006/main" count="47" uniqueCount="27">
  <si>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</si>
  <si>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</si>
  <si>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</si>
  <si>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</si>
  <si>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</si>
  <si>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</si>
  <si>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</si>
  <si>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</si>
  <si>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</si>
  <si>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</si>
  <si>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</si>
  <si>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</si>
  <si>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</si>
  <si>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</si>
  <si>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</si>
  <si>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</si>
  <si>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</si>
  <si>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</si>
  <si>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</si>
  <si>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</si>
  <si>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</si>
  <si>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</si>
  <si>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</si>
  <si>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</si>
  <si>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</si>
  <si>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29.01.2019</t>
  </si>
  <si>
    <t>Dana:29.01.2019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</si>
</sst>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7" zoomScaleNormal="100" workbookViewId="0">
      <selection activeCell="H13" sqref="H1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26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43494</v>
      </c>
      <c r="H12" s="4">
        <v>5134802.6100000003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43494</v>
      </c>
      <c r="H13" s="4">
        <f>H14+H25-H32-H42</f>
        <v>5134805.51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4837585.84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f>14729282.92-14729282.92</f>
        <v>0</v>
      </c>
      <c r="I15" s="17"/>
      <c r="J15" s="17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v>898833.33</v>
      </c>
      <c r="I16" s="17"/>
      <c r="J16" s="17"/>
      <c r="K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f>513356.55-513356.55</f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v>87443.59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1541030.89-701734.59+961750-400267.12+824250+955500-870975.17-1093726.07+955500+955500-2360829.22</f>
        <v>765998.71999999927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f>2836520.22-11630.02</f>
        <v>2824890.2</v>
      </c>
      <c r="I21" s="17"/>
      <c r="J21" s="17"/>
      <c r="K21" s="17"/>
      <c r="L21" s="13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397500-198750-198750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2" t="s">
        <v>25</v>
      </c>
      <c r="C24" s="22"/>
      <c r="D24" s="22"/>
      <c r="E24" s="22"/>
      <c r="F24" s="22"/>
      <c r="G24" s="19"/>
      <c r="H24" s="15">
        <f>51400+7850+4400+10750+13400+16250+19850+7850+25000+8500+5300+10550+9600+11400+13650+10970+7300+5150+11550+9700</f>
        <v>260420</v>
      </c>
      <c r="I24" s="17"/>
      <c r="J24" s="17"/>
      <c r="K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297219.67000000004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1838374.39-1838374.39</f>
        <v>0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v>113000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4553+179666.67</f>
        <v>184219.67</v>
      </c>
      <c r="I28" s="17"/>
      <c r="J28" s="17"/>
      <c r="L28" s="13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f>198750-198750</f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25</v>
      </c>
      <c r="C31" s="30"/>
      <c r="D31" s="30"/>
      <c r="E31" s="30"/>
      <c r="F31" s="31"/>
      <c r="G31" s="2"/>
      <c r="H31" s="15">
        <v>0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43494</v>
      </c>
      <c r="H32" s="8">
        <f>H33+H34+H35+H36+H37+H38+H39+H40+H41</f>
        <v>0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0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v>0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43494</v>
      </c>
      <c r="H42" s="8">
        <f>H43+H44+H45+H46+H47</f>
        <v>0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v>0</v>
      </c>
      <c r="I48" s="17"/>
      <c r="J48" s="17"/>
      <c r="M48" s="13"/>
    </row>
    <row r="49" spans="2:10" x14ac:dyDescent="0.25">
      <c r="B49" s="22" t="s">
        <v>17</v>
      </c>
      <c r="C49" s="22"/>
      <c r="D49" s="22"/>
      <c r="E49" s="22"/>
      <c r="F49" s="22"/>
      <c r="G49" s="2"/>
      <c r="H49" s="4">
        <v>0</v>
      </c>
      <c r="I49" s="17"/>
      <c r="J49" s="17"/>
    </row>
    <row r="50" spans="2:10" x14ac:dyDescent="0.25">
      <c r="B50" s="21" t="s">
        <v>4</v>
      </c>
      <c r="C50" s="21"/>
      <c r="D50" s="21"/>
      <c r="E50" s="21"/>
      <c r="F50" s="21"/>
      <c r="G50" s="2"/>
      <c r="H50" s="11">
        <f>H14+H25-H32-H42+H48-H49-2.9</f>
        <v>5134802.6099999994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2019-01-31T13:18:10Z</dcterms:modified>
</cp:coreProperties>
</file>